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E5CB8A86-9995-4112-8A16-3C658B0555ED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1104" yWindow="612" windowWidth="21936" windowHeight="11748" xr2:uid="{00000000-000D-0000-FFFF-FFFF00000000}"/>
  </bookViews>
  <sheets>
    <sheet name="BALANCE" sheetId="1" r:id="rId1"/>
  </sheets>
  <definedNames>
    <definedName name="_xlnm.Print_Area" localSheetId="0">BALANCE!$B$2:$E$70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<sst xmlns="http://schemas.openxmlformats.org/spreadsheetml/2006/main" count="70" uniqueCount="46">
  <si>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</si>
  <si>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</si>
  <si>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</si>
  <si>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</si>
  <si>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</si>
  <si>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</si>
  <si>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</si>
  <si>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</si>
  <si>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</si>
  <si>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</si>
  <si>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</si>
  <si>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</si>
  <si>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</si>
  <si>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</si>
  <si>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</si>
  <si>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</si>
  <si>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</si>
  <si>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</si>
  <si>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</si>
  <si>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</si>
  <si>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</si>
  <si>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</si>
  <si>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</si>
  <si>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</si>
  <si>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</si>
  <si>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</si>
  <si>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</si>
  <si>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</si>
  <si>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</si>
  <si>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</si>
  <si>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</si>
  <si>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</si>
  <si>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</si>
  <si>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</si>
  <si>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</si>
  <si>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</si>
  <si>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</si>
  <si>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</si>
  <si>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</si>
  <si>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</si>
  <si>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</si>
  <si>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</si>
  <si>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</si>
  <si>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</si>
  <si>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deAgua y Saneamiento de Gran Morelos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</si>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</sst>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0</xdr:rowOff>
    </xdr:from>
    <xdr:to>
      <xdr:col>3</xdr:col>
      <xdr:colOff>7620</xdr:colOff>
      <xdr:row>74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D79FB7-1EFD-430E-B103-51C11134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520160"/>
          <a:ext cx="12344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1016000</xdr:colOff>
      <xdr:row>64</xdr:row>
      <xdr:rowOff>171026</xdr:rowOff>
    </xdr:from>
    <xdr:to>
      <xdr:col>4</xdr:col>
      <xdr:colOff>605367</xdr:colOff>
      <xdr:row>69</xdr:row>
      <xdr:rowOff>137341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E513F6-2E16-4AEF-839C-2FDC7D7E85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552" t="21116" r="17681" b="-711"/>
        <a:stretch/>
      </xdr:blipFill>
      <xdr:spPr bwMode="auto">
        <a:xfrm>
          <a:off x="1270000" y="15165493"/>
          <a:ext cx="5448300" cy="89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H65" sqref="H65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1335011.06</v>
      </c>
      <c r="D8" s="5">
        <f t="shared" ref="D8:E8" si="0">SUM(D9:D11)</f>
        <v>1818386.13</v>
      </c>
      <c r="E8" s="5">
        <f t="shared" si="0"/>
        <v>1818386.13</v>
      </c>
    </row>
    <row r="9" spans="2:5" x14ac:dyDescent="0.3">
      <c r="B9" s="28" t="s">
        <v>9</v>
      </c>
      <c r="C9" s="33">
        <v>1136253.29</v>
      </c>
      <c r="D9" s="33">
        <v>1460754.13</v>
      </c>
      <c r="E9" s="33">
        <v>1460754.13</v>
      </c>
    </row>
    <row r="10" spans="2:5" x14ac:dyDescent="0.3">
      <c r="B10" s="28" t="s">
        <v>10</v>
      </c>
      <c r="C10" s="33">
        <v>198757.77</v>
      </c>
      <c r="D10" s="33">
        <v>357632</v>
      </c>
      <c r="E10" s="33">
        <v>357632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1335011.06</v>
      </c>
      <c r="D12" s="5">
        <f>SUM(D13+D14)</f>
        <v>1689795.77</v>
      </c>
      <c r="E12" s="5">
        <f>SUM(E13+E14)</f>
        <v>1650397.69</v>
      </c>
    </row>
    <row r="13" spans="2:5" ht="22.8" x14ac:dyDescent="0.3">
      <c r="B13" s="28" t="s">
        <v>13</v>
      </c>
      <c r="C13" s="33">
        <v>1136253.29</v>
      </c>
      <c r="D13" s="33">
        <v>1541067.21</v>
      </c>
      <c r="E13" s="33">
        <v>1501669.13</v>
      </c>
    </row>
    <row r="14" spans="2:5" ht="22.8" x14ac:dyDescent="0.3">
      <c r="B14" s="28" t="s">
        <v>14</v>
      </c>
      <c r="C14" s="33">
        <v>198757.77</v>
      </c>
      <c r="D14" s="33">
        <v>148728.56</v>
      </c>
      <c r="E14" s="33">
        <v>148728.56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128590.35999999987</v>
      </c>
      <c r="E18" s="5">
        <f t="shared" si="2"/>
        <v>167988.43999999994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128590.35999999987</v>
      </c>
      <c r="E19" s="5">
        <f t="shared" si="3"/>
        <v>167988.43999999994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128590.35999999987</v>
      </c>
      <c r="E20" s="7">
        <f t="shared" si="4"/>
        <v>167988.43999999994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128590.35999999987</v>
      </c>
      <c r="E27" s="5">
        <f t="shared" si="6"/>
        <v>167988.43999999994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1136253.29</v>
      </c>
      <c r="D45" s="22">
        <f t="shared" ref="D45:E45" si="10">D9</f>
        <v>1460754.13</v>
      </c>
      <c r="E45" s="22">
        <f t="shared" si="10"/>
        <v>1460754.13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1136253.29</v>
      </c>
      <c r="D49" s="22">
        <f t="shared" ref="D49:E49" si="14">D13</f>
        <v>1541067.21</v>
      </c>
      <c r="E49" s="22">
        <f t="shared" si="14"/>
        <v>1501669.13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-80313.080000000075</v>
      </c>
      <c r="E51" s="21">
        <f t="shared" si="16"/>
        <v>-40915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-80313.080000000075</v>
      </c>
      <c r="E52" s="21">
        <f t="shared" si="17"/>
        <v>-40915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198757.77</v>
      </c>
      <c r="D57" s="22">
        <f t="shared" ref="D57:E57" si="18">D10</f>
        <v>357632</v>
      </c>
      <c r="E57" s="22">
        <f t="shared" si="18"/>
        <v>357632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198757.77</v>
      </c>
      <c r="D61" s="22">
        <f t="shared" ref="D61:E61" si="22">D14</f>
        <v>148728.56</v>
      </c>
      <c r="E61" s="22">
        <f t="shared" si="22"/>
        <v>148728.56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208903.44</v>
      </c>
      <c r="E63" s="21">
        <f t="shared" si="24"/>
        <v>208903.44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208903.44</v>
      </c>
      <c r="E64" s="32">
        <f t="shared" si="25"/>
        <v>208903.44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8" fitToHeight="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2025-02-06T05:21:40Z</cp:lastPrinted>
  <dcterms:created xsi:type="dcterms:W3CDTF">2020-01-08T20:37:56Z</dcterms:created>
  <dcterms:modified xsi:type="dcterms:W3CDTF">2025-02-06T05:22:00Z</dcterms:modified>
</cp:coreProperties>
</file>